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E09341FF-580F-EA44-927E-05927E885D19}" xr6:coauthVersionLast="32" xr6:coauthVersionMax="32" xr10:uidLastSave="{00000000-0000-0000-0000-000000000000}"/>
  <bookViews>
    <workbookView xWindow="32080" yWindow="3340" windowWidth="29040" windowHeight="16440" tabRatio="500" xr2:uid="{00000000-000D-0000-FFFF-FFFF00000000}"/>
  </bookViews>
  <sheets>
    <sheet name="énoncé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K6" i="1"/>
  <c r="K8" i="1"/>
  <c r="K9" i="1"/>
  <c r="K16" i="1"/>
  <c r="J12" i="1"/>
  <c r="J6" i="1"/>
  <c r="J8" i="1"/>
  <c r="J9" i="1"/>
  <c r="J16" i="1"/>
  <c r="I12" i="1"/>
  <c r="I6" i="1"/>
  <c r="I8" i="1"/>
  <c r="I9" i="1"/>
  <c r="I16" i="1"/>
  <c r="H12" i="1"/>
  <c r="H6" i="1"/>
  <c r="H8" i="1"/>
  <c r="H9" i="1"/>
  <c r="H16" i="1"/>
  <c r="G12" i="1"/>
  <c r="G6" i="1"/>
  <c r="G8" i="1"/>
  <c r="G9" i="1"/>
  <c r="G16" i="1"/>
  <c r="F12" i="1"/>
  <c r="F6" i="1"/>
  <c r="F8" i="1"/>
  <c r="F9" i="1"/>
  <c r="F16" i="1"/>
  <c r="E12" i="1"/>
  <c r="E6" i="1"/>
  <c r="E8" i="1"/>
  <c r="E9" i="1"/>
  <c r="E16" i="1"/>
  <c r="D12" i="1"/>
  <c r="D6" i="1"/>
  <c r="D8" i="1"/>
  <c r="D9" i="1"/>
  <c r="D16" i="1"/>
  <c r="K13" i="1"/>
  <c r="J13" i="1"/>
  <c r="I13" i="1"/>
  <c r="H13" i="1"/>
  <c r="F13" i="1"/>
  <c r="E13" i="1"/>
  <c r="D13" i="1"/>
  <c r="C6" i="1"/>
  <c r="C8" i="1"/>
  <c r="C9" i="1"/>
  <c r="C16" i="1"/>
  <c r="C13" i="1"/>
  <c r="B6" i="1"/>
  <c r="B8" i="1"/>
  <c r="B12" i="1"/>
  <c r="B9" i="1"/>
  <c r="B16" i="1"/>
  <c r="B13" i="1"/>
</calcChain>
</file>

<file path=xl/sharedStrings.xml><?xml version="1.0" encoding="utf-8"?>
<sst xmlns="http://schemas.openxmlformats.org/spreadsheetml/2006/main" count="16" uniqueCount="16">
  <si>
    <t>Achats Marchandise</t>
  </si>
  <si>
    <t>Frais d'achat</t>
  </si>
  <si>
    <t>RR Obtenus</t>
  </si>
  <si>
    <t>PRAMA</t>
  </si>
  <si>
    <t>PRAMV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</si>
  <si>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</si>
  <si>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</si>
  <si>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</si>
  <si>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</si>
  <si>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</si>
  <si>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</si>
  <si>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</si>
  <si>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</si>
  <si>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t>Variation de stock
(diminution +, augmentation -)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</si>
  <si>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</si>
  <si>
    <t>Impossible. il manque trop d'info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</si>
</sst>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C_H_F_ ;_ * \(#,##0.00\)\ _C_H_F_ ;_ * &quot;-&quot;??_)\ _C_H_F_ ;_ @_ "/>
    <numFmt numFmtId="164" formatCode="0.00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u/>
      <sz val="12"/>
      <color theme="1"/>
      <name val="Helvetica"/>
      <family val="2"/>
    </font>
    <font>
      <b/>
      <sz val="9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3" fontId="8" fillId="2" borderId="1" xfId="1" applyNumberFormat="1" applyFont="1" applyFill="1" applyBorder="1" applyAlignment="1">
      <alignment horizontal="center" vertical="center"/>
    </xf>
    <xf numFmtId="3" fontId="3" fillId="0" borderId="0" xfId="0" applyNumberFormat="1" applyFont="1"/>
    <xf numFmtId="164" fontId="8" fillId="2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130" zoomScaleNormal="130" zoomScalePageLayoutView="200" workbookViewId="0">
      <selection activeCell="L14" sqref="L14"/>
    </sheetView>
  </sheetViews>
  <sheetFormatPr baseColWidth="10" defaultColWidth="10.83203125" defaultRowHeight="16" x14ac:dyDescent="0.2"/>
  <cols>
    <col min="1" max="1" width="22.33203125" style="1" customWidth="1"/>
    <col min="2" max="10" width="9.83203125" style="1" customWidth="1"/>
    <col min="11" max="11" width="9.83203125" style="9" customWidth="1"/>
    <col min="12" max="16384" width="10.83203125" style="1"/>
  </cols>
  <sheetData>
    <row r="1" spans="1:11" ht="30" customHeight="1" x14ac:dyDescent="0.2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8">
        <v>10</v>
      </c>
    </row>
    <row r="3" spans="1:11" s="4" customFormat="1" ht="27" customHeight="1" x14ac:dyDescent="0.25">
      <c r="A3" s="3" t="s">
        <v>0</v>
      </c>
      <c r="B3" s="6">
        <v>31000</v>
      </c>
      <c r="C3" s="10">
        <v>100</v>
      </c>
      <c r="D3" s="6">
        <v>950</v>
      </c>
      <c r="E3" s="10">
        <v>12000</v>
      </c>
      <c r="F3" s="6">
        <v>0</v>
      </c>
      <c r="G3" s="6">
        <v>6000</v>
      </c>
      <c r="H3" s="6">
        <v>15000</v>
      </c>
      <c r="I3" s="10">
        <v>30000</v>
      </c>
      <c r="J3" s="7">
        <v>85000</v>
      </c>
      <c r="K3" s="10">
        <v>9000</v>
      </c>
    </row>
    <row r="4" spans="1:11" s="4" customFormat="1" ht="27" customHeight="1" x14ac:dyDescent="0.25">
      <c r="A4" s="3" t="s">
        <v>1</v>
      </c>
      <c r="B4" s="6">
        <v>3000</v>
      </c>
      <c r="C4" s="10">
        <v>5</v>
      </c>
      <c r="D4" s="10">
        <v>50</v>
      </c>
      <c r="E4" s="6">
        <v>500</v>
      </c>
      <c r="F4" s="6">
        <v>0</v>
      </c>
      <c r="G4" s="6">
        <v>500</v>
      </c>
      <c r="H4" s="10">
        <v>1000</v>
      </c>
      <c r="I4" s="7">
        <v>500</v>
      </c>
      <c r="J4" s="7">
        <v>1000</v>
      </c>
      <c r="K4" s="7">
        <v>500</v>
      </c>
    </row>
    <row r="5" spans="1:11" s="4" customFormat="1" ht="27" customHeight="1" x14ac:dyDescent="0.25">
      <c r="A5" s="3" t="s">
        <v>2</v>
      </c>
      <c r="B5" s="6">
        <v>5000</v>
      </c>
      <c r="C5" s="6">
        <v>10</v>
      </c>
      <c r="D5" s="7">
        <v>0</v>
      </c>
      <c r="E5" s="7">
        <v>600</v>
      </c>
      <c r="F5" s="7">
        <v>0</v>
      </c>
      <c r="G5" s="10">
        <v>300</v>
      </c>
      <c r="H5" s="7">
        <v>2000</v>
      </c>
      <c r="I5" s="7">
        <v>1000</v>
      </c>
      <c r="J5" s="10">
        <v>5000</v>
      </c>
      <c r="K5" s="7">
        <v>1000</v>
      </c>
    </row>
    <row r="6" spans="1:11" s="4" customFormat="1" ht="27" customHeight="1" x14ac:dyDescent="0.25">
      <c r="A6" s="3" t="s">
        <v>3</v>
      </c>
      <c r="B6" s="10">
        <f>B3+B4-B5</f>
        <v>29000</v>
      </c>
      <c r="C6" s="10">
        <f>C3+C4-C5</f>
        <v>95</v>
      </c>
      <c r="D6" s="10">
        <f t="shared" ref="D6:K6" si="0">D3+D4-D5</f>
        <v>1000</v>
      </c>
      <c r="E6" s="7">
        <f t="shared" si="0"/>
        <v>11900</v>
      </c>
      <c r="F6" s="7">
        <f t="shared" si="0"/>
        <v>0</v>
      </c>
      <c r="G6" s="7">
        <f t="shared" si="0"/>
        <v>6200</v>
      </c>
      <c r="H6" s="7">
        <f t="shared" si="0"/>
        <v>14000</v>
      </c>
      <c r="I6" s="7">
        <f t="shared" si="0"/>
        <v>29500</v>
      </c>
      <c r="J6" s="7">
        <f t="shared" si="0"/>
        <v>81000</v>
      </c>
      <c r="K6" s="10">
        <f t="shared" si="0"/>
        <v>8500</v>
      </c>
    </row>
    <row r="7" spans="1:11" s="4" customFormat="1" ht="27" customHeight="1" x14ac:dyDescent="0.25">
      <c r="A7" s="5" t="s">
        <v>13</v>
      </c>
      <c r="B7" s="10">
        <v>1000</v>
      </c>
      <c r="C7" s="6">
        <v>0</v>
      </c>
      <c r="D7" s="7">
        <v>-900</v>
      </c>
      <c r="E7" s="10">
        <v>-1900</v>
      </c>
      <c r="F7" s="7">
        <v>5000</v>
      </c>
      <c r="G7" s="10">
        <v>-6200</v>
      </c>
      <c r="H7" s="10">
        <v>-2000</v>
      </c>
      <c r="I7" s="10">
        <v>5200</v>
      </c>
      <c r="J7" s="7">
        <v>-1000</v>
      </c>
      <c r="K7" s="7">
        <v>0</v>
      </c>
    </row>
    <row r="8" spans="1:11" s="4" customFormat="1" ht="27" customHeight="1" x14ac:dyDescent="0.25">
      <c r="A8" s="3" t="s">
        <v>4</v>
      </c>
      <c r="B8" s="6">
        <f>B6+B7</f>
        <v>30000</v>
      </c>
      <c r="C8" s="10">
        <f>C6+C7</f>
        <v>95</v>
      </c>
      <c r="D8" s="10">
        <f t="shared" ref="D8:K8" si="1">D6+D7</f>
        <v>100</v>
      </c>
      <c r="E8" s="7">
        <f t="shared" si="1"/>
        <v>10000</v>
      </c>
      <c r="F8" s="10">
        <f t="shared" si="1"/>
        <v>5000</v>
      </c>
      <c r="G8" s="7">
        <f t="shared" si="1"/>
        <v>0</v>
      </c>
      <c r="H8" s="7">
        <f t="shared" si="1"/>
        <v>12000</v>
      </c>
      <c r="I8" s="7">
        <f t="shared" si="1"/>
        <v>34700</v>
      </c>
      <c r="J8" s="10">
        <f t="shared" si="1"/>
        <v>80000</v>
      </c>
      <c r="K8" s="7">
        <f t="shared" si="1"/>
        <v>8500</v>
      </c>
    </row>
    <row r="9" spans="1:11" s="4" customFormat="1" ht="27" customHeight="1" x14ac:dyDescent="0.25">
      <c r="A9" s="3" t="s">
        <v>5</v>
      </c>
      <c r="B9" s="10">
        <f>B12-B8</f>
        <v>60000</v>
      </c>
      <c r="C9" s="6">
        <f>C12-C8</f>
        <v>295</v>
      </c>
      <c r="D9" s="7">
        <f t="shared" ref="D9:K9" si="2">D12-D8</f>
        <v>900</v>
      </c>
      <c r="E9" s="10">
        <f t="shared" si="2"/>
        <v>15000</v>
      </c>
      <c r="F9" s="10">
        <f t="shared" si="2"/>
        <v>5000</v>
      </c>
      <c r="G9" s="10">
        <f t="shared" si="2"/>
        <v>0</v>
      </c>
      <c r="H9" s="10">
        <f t="shared" si="2"/>
        <v>12000</v>
      </c>
      <c r="I9" s="10">
        <f t="shared" si="2"/>
        <v>17300</v>
      </c>
      <c r="J9" s="7">
        <f t="shared" si="2"/>
        <v>40000</v>
      </c>
      <c r="K9" s="10">
        <f t="shared" si="2"/>
        <v>10500</v>
      </c>
    </row>
    <row r="10" spans="1:11" s="4" customFormat="1" ht="27" customHeight="1" x14ac:dyDescent="0.2">
      <c r="A10" s="3" t="s">
        <v>6</v>
      </c>
      <c r="B10" s="6">
        <v>106000</v>
      </c>
      <c r="C10" s="15" t="s">
        <v>15</v>
      </c>
      <c r="D10" s="7">
        <v>1050</v>
      </c>
      <c r="E10" s="10">
        <v>28000</v>
      </c>
      <c r="F10" s="7">
        <v>11000</v>
      </c>
      <c r="G10" s="7">
        <v>0</v>
      </c>
      <c r="H10" s="7">
        <v>25000</v>
      </c>
      <c r="I10" s="7">
        <v>54000</v>
      </c>
      <c r="J10" s="7">
        <v>130000</v>
      </c>
      <c r="K10" s="7">
        <v>20000</v>
      </c>
    </row>
    <row r="11" spans="1:11" s="4" customFormat="1" ht="27" customHeight="1" x14ac:dyDescent="0.2">
      <c r="A11" s="3" t="s">
        <v>7</v>
      </c>
      <c r="B11" s="6">
        <v>16000</v>
      </c>
      <c r="C11" s="16"/>
      <c r="D11" s="10">
        <v>50</v>
      </c>
      <c r="E11" s="7">
        <v>3000</v>
      </c>
      <c r="F11" s="7">
        <v>1000</v>
      </c>
      <c r="G11" s="7">
        <v>0</v>
      </c>
      <c r="H11" s="7">
        <v>1000</v>
      </c>
      <c r="I11" s="7">
        <v>2000</v>
      </c>
      <c r="J11" s="10">
        <v>10000</v>
      </c>
      <c r="K11" s="7">
        <v>1000</v>
      </c>
    </row>
    <row r="12" spans="1:11" s="4" customFormat="1" ht="27" customHeight="1" x14ac:dyDescent="0.25">
      <c r="A12" s="3" t="s">
        <v>12</v>
      </c>
      <c r="B12" s="10">
        <f>B10-B11</f>
        <v>90000</v>
      </c>
      <c r="C12" s="6">
        <v>390</v>
      </c>
      <c r="D12" s="7">
        <f t="shared" ref="D12:K12" si="3">D10-D11</f>
        <v>1000</v>
      </c>
      <c r="E12" s="10">
        <f t="shared" si="3"/>
        <v>25000</v>
      </c>
      <c r="F12" s="10">
        <f t="shared" si="3"/>
        <v>10000</v>
      </c>
      <c r="G12" s="10">
        <f t="shared" si="3"/>
        <v>0</v>
      </c>
      <c r="H12" s="10">
        <f t="shared" si="3"/>
        <v>24000</v>
      </c>
      <c r="I12" s="10">
        <f t="shared" si="3"/>
        <v>52000</v>
      </c>
      <c r="J12" s="7">
        <f t="shared" si="3"/>
        <v>120000</v>
      </c>
      <c r="K12" s="10">
        <f t="shared" si="3"/>
        <v>19000</v>
      </c>
    </row>
    <row r="13" spans="1:11" s="4" customFormat="1" ht="27" customHeight="1" x14ac:dyDescent="0.25">
      <c r="A13" s="3" t="s">
        <v>8</v>
      </c>
      <c r="B13" s="12">
        <f>B9/B12</f>
        <v>0.66666666666666663</v>
      </c>
      <c r="C13" s="12">
        <f>C9/C12</f>
        <v>0.75641025641025639</v>
      </c>
      <c r="D13" s="12">
        <f t="shared" ref="D13:K13" si="4">D9/D12</f>
        <v>0.9</v>
      </c>
      <c r="E13" s="13">
        <f t="shared" si="4"/>
        <v>0.6</v>
      </c>
      <c r="F13" s="12">
        <f t="shared" si="4"/>
        <v>0.5</v>
      </c>
      <c r="G13" s="12">
        <v>0</v>
      </c>
      <c r="H13" s="12">
        <f t="shared" si="4"/>
        <v>0.5</v>
      </c>
      <c r="I13" s="13">
        <f t="shared" si="4"/>
        <v>0.33269230769230768</v>
      </c>
      <c r="J13" s="13">
        <f t="shared" si="4"/>
        <v>0.33333333333333331</v>
      </c>
      <c r="K13" s="13">
        <f t="shared" si="4"/>
        <v>0.55263157894736847</v>
      </c>
    </row>
    <row r="14" spans="1:11" s="4" customFormat="1" ht="27" customHeight="1" x14ac:dyDescent="0.25">
      <c r="A14" s="3" t="s">
        <v>9</v>
      </c>
      <c r="B14" s="6">
        <v>15000</v>
      </c>
      <c r="C14" s="6">
        <v>40</v>
      </c>
      <c r="D14" s="7">
        <v>100</v>
      </c>
      <c r="E14" s="10">
        <v>6000</v>
      </c>
      <c r="F14" s="7">
        <v>3000</v>
      </c>
      <c r="G14" s="7">
        <v>500</v>
      </c>
      <c r="H14" s="7">
        <v>6000</v>
      </c>
      <c r="I14" s="7">
        <v>14000</v>
      </c>
      <c r="J14" s="7">
        <v>60000</v>
      </c>
      <c r="K14" s="10">
        <v>900</v>
      </c>
    </row>
    <row r="15" spans="1:11" s="4" customFormat="1" ht="27" customHeight="1" x14ac:dyDescent="0.25">
      <c r="A15" s="3" t="s">
        <v>10</v>
      </c>
      <c r="B15" s="6">
        <v>20000</v>
      </c>
      <c r="C15" s="10">
        <v>20</v>
      </c>
      <c r="D15" s="7">
        <v>200</v>
      </c>
      <c r="E15" s="7">
        <v>5000</v>
      </c>
      <c r="F15" s="7">
        <v>500</v>
      </c>
      <c r="G15" s="10">
        <v>1000</v>
      </c>
      <c r="H15" s="10">
        <v>0</v>
      </c>
      <c r="I15" s="7">
        <v>1000</v>
      </c>
      <c r="J15" s="7">
        <v>10000</v>
      </c>
      <c r="K15" s="7">
        <v>1000</v>
      </c>
    </row>
    <row r="16" spans="1:11" s="4" customFormat="1" ht="27" customHeight="1" x14ac:dyDescent="0.2">
      <c r="A16" s="3" t="s">
        <v>11</v>
      </c>
      <c r="B16" s="10">
        <f>B9+B15-B14</f>
        <v>65000</v>
      </c>
      <c r="C16" s="6">
        <f>C9+C15-C14</f>
        <v>275</v>
      </c>
      <c r="D16" s="10">
        <f t="shared" ref="D16:K16" si="5">D9+D15-D14</f>
        <v>1000</v>
      </c>
      <c r="E16" s="7">
        <f t="shared" si="5"/>
        <v>14000</v>
      </c>
      <c r="F16" s="10">
        <f t="shared" si="5"/>
        <v>2500</v>
      </c>
      <c r="G16" s="7">
        <f t="shared" si="5"/>
        <v>500</v>
      </c>
      <c r="H16" s="7">
        <f t="shared" si="5"/>
        <v>6000</v>
      </c>
      <c r="I16" s="10">
        <f t="shared" si="5"/>
        <v>4300</v>
      </c>
      <c r="J16" s="10">
        <f t="shared" si="5"/>
        <v>-10000</v>
      </c>
      <c r="K16" s="7">
        <f t="shared" si="5"/>
        <v>10600</v>
      </c>
    </row>
    <row r="18" spans="5:5" ht="15" x14ac:dyDescent="0.2">
      <c r="E18" s="11"/>
    </row>
  </sheetData>
  <mergeCells count="2">
    <mergeCell ref="A1:K1"/>
    <mergeCell ref="C10:C11"/>
  </mergeCells>
  <phoneticPr fontId="2" type="noConversion"/>
  <pageMargins left="0.25" right="0.25" top="0.75" bottom="0.75" header="0.3" footer="0.3"/>
  <pageSetup paperSize="9" orientation="landscape" r:id="rId1"/>
  <headerFooter>
    <oddHeader>&amp;R&amp;"Calibri,Normal"&amp;K000000PRAMc</oddHeader>
    <oddFooter>&amp;L&amp;"Calibri,Normal"&amp;K000000© Yannick BRAVO</oddFooter>
  </headerFooter>
  <rowBreaks count="1" manualBreakCount="1">
    <brk id="1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2018-01-29T11:37:46Z</cp:lastPrinted>
  <dcterms:created xsi:type="dcterms:W3CDTF">2017-02-06T06:55:39Z</dcterms:created>
  <dcterms:modified xsi:type="dcterms:W3CDTF">2018-05-14T04:20:29Z</dcterms:modified>
</cp:coreProperties>
</file>